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VALORI CONTRACTATE SPITALE" sheetId="2" r:id="rId1"/>
  </sheets>
  <calcPr calcId="124519"/>
</workbook>
</file>

<file path=xl/calcChain.xml><?xml version="1.0" encoding="utf-8"?>
<calcChain xmlns="http://schemas.openxmlformats.org/spreadsheetml/2006/main">
  <c r="G19" i="2"/>
  <c r="D19"/>
  <c r="E19"/>
  <c r="F19"/>
  <c r="H19"/>
  <c r="I19"/>
  <c r="J19"/>
  <c r="C19"/>
  <c r="B8"/>
  <c r="B9"/>
  <c r="B10"/>
  <c r="B11"/>
  <c r="B12"/>
  <c r="B13"/>
  <c r="B14"/>
  <c r="B15"/>
  <c r="B16"/>
  <c r="B17"/>
  <c r="B18"/>
  <c r="B7"/>
  <c r="B19" l="1"/>
</calcChain>
</file>

<file path=xl/sharedStrings.xml><?xml version="1.0" encoding="utf-8"?>
<sst xmlns="http://schemas.openxmlformats.org/spreadsheetml/2006/main" count="26" uniqueCount="26">
  <si>
    <t>SPITALUL MUNICIPAL OLTENITA</t>
  </si>
  <si>
    <t>SPITALUL ORASENESC LEHLIU</t>
  </si>
  <si>
    <t>SPITALUL DE PSIHIATRIE SAPUNARI</t>
  </si>
  <si>
    <t>SPITALUL DE PNEUMOFTIZIOLOGIE CALARASI</t>
  </si>
  <si>
    <t>SC ALPHA MEDICAL INVEST SRL</t>
  </si>
  <si>
    <t>SC BROTAC MEDICAL CENTER SRL</t>
  </si>
  <si>
    <t>SPITALUL JUDETEAN DE URGENTA ”POMPEI SAMARIAN” CALARASI</t>
  </si>
  <si>
    <t>FURNIZORI DE SERVICII MEDICALE SPITALICESTI PRIVATI</t>
  </si>
  <si>
    <t>VALORI SERVICII MEDICALE SPITALICESTI 2022</t>
  </si>
  <si>
    <t xml:space="preserve">FURNIZORI DE SERVICII MEDICALE SPITALICESTI PUBLICI </t>
  </si>
  <si>
    <t>SC ALPHA CLINIC CALARASI SRL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</si>
  <si>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</si>
  <si>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</si>
  <si>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</si>
  <si>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</si>
  <si>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</si>
  <si>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</si>
  <si>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</si>
  <si>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</si>
  <si>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</si>
  <si>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</si>
  <si>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</si>
  <si>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</si>
  <si>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ANUL 2022</t>
  </si>
  <si>
    <t>TOTAL</t>
  </si>
  <si>
    <t>TOTAL VALOARE CONTRACT (LEI)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</si>
</sst>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3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7"/>
  <sheetViews>
    <sheetView tabSelected="1" workbookViewId="0">
      <selection activeCell="H24" sqref="H24"/>
    </sheetView>
  </sheetViews>
  <sheetFormatPr defaultRowHeight="15"/>
  <cols>
    <col min="1" max="1" width="12.140625" customWidth="1"/>
    <col min="2" max="2" width="13.5703125" customWidth="1"/>
    <col min="3" max="3" width="13.42578125" customWidth="1"/>
    <col min="4" max="4" width="12.85546875" customWidth="1"/>
    <col min="5" max="5" width="11.5703125" customWidth="1"/>
    <col min="6" max="6" width="11.42578125" customWidth="1"/>
    <col min="7" max="7" width="11.85546875" customWidth="1"/>
    <col min="8" max="8" width="12.28515625" customWidth="1"/>
    <col min="9" max="9" width="11.42578125" customWidth="1"/>
    <col min="10" max="10" width="10.42578125" customWidth="1"/>
  </cols>
  <sheetData>
    <row r="3" spans="1:10">
      <c r="B3" s="1" t="s">
        <v>8</v>
      </c>
    </row>
    <row r="5" spans="1:10" ht="36" customHeight="1">
      <c r="A5" s="9" t="s">
        <v>23</v>
      </c>
      <c r="B5" s="9" t="s">
        <v>25</v>
      </c>
      <c r="C5" s="7" t="s">
        <v>9</v>
      </c>
      <c r="D5" s="8"/>
      <c r="E5" s="8"/>
      <c r="F5" s="8"/>
      <c r="G5" s="8"/>
      <c r="H5" s="7" t="s">
        <v>7</v>
      </c>
      <c r="I5" s="8"/>
      <c r="J5" s="8"/>
    </row>
    <row r="6" spans="1:10" ht="108" customHeight="1">
      <c r="A6" s="10"/>
      <c r="B6" s="10"/>
      <c r="C6" s="2" t="s">
        <v>6</v>
      </c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2" t="s">
        <v>10</v>
      </c>
    </row>
    <row r="7" spans="1:10">
      <c r="A7" s="3" t="s">
        <v>11</v>
      </c>
      <c r="B7" s="4">
        <f>C7+D7+E7+F7+G7+H7+I7+J7</f>
        <v>7413735.8900000006</v>
      </c>
      <c r="C7" s="4">
        <v>3765735.34</v>
      </c>
      <c r="D7" s="11">
        <v>1268652.31</v>
      </c>
      <c r="E7" s="4">
        <v>554718.68000000005</v>
      </c>
      <c r="F7" s="4">
        <v>596065.65000000014</v>
      </c>
      <c r="G7" s="4">
        <v>552623.43999999994</v>
      </c>
      <c r="H7" s="4">
        <v>501006.23</v>
      </c>
      <c r="I7" s="4">
        <v>174934.24</v>
      </c>
      <c r="J7" s="4">
        <v>0</v>
      </c>
    </row>
    <row r="8" spans="1:10">
      <c r="A8" s="3" t="s">
        <v>12</v>
      </c>
      <c r="B8" s="4">
        <f t="shared" ref="B8:B19" si="0">C8+D8+E8+F8+G8+H8+I8+J8</f>
        <v>7717156.209999999</v>
      </c>
      <c r="C8" s="4">
        <v>3964473.9299999997</v>
      </c>
      <c r="D8" s="11">
        <v>1317219.69</v>
      </c>
      <c r="E8" s="4">
        <v>556729.03</v>
      </c>
      <c r="F8" s="4">
        <v>596065.65000000014</v>
      </c>
      <c r="G8" s="4">
        <v>602203.88</v>
      </c>
      <c r="H8" s="4">
        <v>504997.77</v>
      </c>
      <c r="I8" s="4">
        <v>175466.26</v>
      </c>
      <c r="J8" s="4">
        <v>0</v>
      </c>
    </row>
    <row r="9" spans="1:10" ht="17.25" customHeight="1">
      <c r="A9" s="3" t="s">
        <v>13</v>
      </c>
      <c r="B9" s="4">
        <f t="shared" si="0"/>
        <v>7545079.0600000005</v>
      </c>
      <c r="C9" s="4">
        <v>3978004.0999999996</v>
      </c>
      <c r="D9" s="11">
        <v>1169692.71</v>
      </c>
      <c r="E9" s="4">
        <v>555264.74</v>
      </c>
      <c r="F9" s="4">
        <v>596563.17999999993</v>
      </c>
      <c r="G9" s="4">
        <v>565062.61</v>
      </c>
      <c r="H9" s="4">
        <v>505557.48</v>
      </c>
      <c r="I9" s="4">
        <v>174934.24</v>
      </c>
      <c r="J9" s="4">
        <v>0</v>
      </c>
    </row>
    <row r="10" spans="1:10">
      <c r="A10" s="3" t="s">
        <v>14</v>
      </c>
      <c r="B10" s="4">
        <f t="shared" si="0"/>
        <v>7342503.3900000006</v>
      </c>
      <c r="C10" s="4">
        <v>4017083.82</v>
      </c>
      <c r="D10" s="4">
        <v>927491.63</v>
      </c>
      <c r="E10" s="4">
        <v>577236.9</v>
      </c>
      <c r="F10" s="4">
        <v>602818</v>
      </c>
      <c r="G10" s="4">
        <v>528881.74</v>
      </c>
      <c r="H10" s="4">
        <v>513938.82</v>
      </c>
      <c r="I10" s="4">
        <v>175052.47999999998</v>
      </c>
      <c r="J10" s="4">
        <v>0</v>
      </c>
    </row>
    <row r="11" spans="1:10">
      <c r="A11" s="3" t="s">
        <v>15</v>
      </c>
      <c r="B11" s="4">
        <f t="shared" si="0"/>
        <v>7220683</v>
      </c>
      <c r="C11" s="4">
        <v>4007343.53</v>
      </c>
      <c r="D11" s="4">
        <v>869699.30999999994</v>
      </c>
      <c r="E11" s="4">
        <v>554401.87</v>
      </c>
      <c r="F11" s="4">
        <v>605551.90999999992</v>
      </c>
      <c r="G11" s="4">
        <v>505480.46</v>
      </c>
      <c r="H11" s="4">
        <v>502920.5</v>
      </c>
      <c r="I11" s="4">
        <v>175285.42</v>
      </c>
      <c r="J11" s="4">
        <v>0</v>
      </c>
    </row>
    <row r="12" spans="1:10" ht="15" customHeight="1">
      <c r="A12" s="3" t="s">
        <v>16</v>
      </c>
      <c r="B12" s="4">
        <f t="shared" si="0"/>
        <v>7272492.3499999996</v>
      </c>
      <c r="C12" s="4">
        <v>4007063.53</v>
      </c>
      <c r="D12" s="4">
        <v>873999.48</v>
      </c>
      <c r="E12" s="4">
        <v>584398.87</v>
      </c>
      <c r="F12" s="4">
        <v>619163.34000000008</v>
      </c>
      <c r="G12" s="4">
        <v>509661.21</v>
      </c>
      <c r="H12" s="4">
        <v>502920.5</v>
      </c>
      <c r="I12" s="4">
        <v>175285.42</v>
      </c>
      <c r="J12" s="4">
        <v>0</v>
      </c>
    </row>
    <row r="13" spans="1:10">
      <c r="A13" s="3" t="s">
        <v>17</v>
      </c>
      <c r="B13" s="4">
        <f t="shared" si="0"/>
        <v>7099225.8899999997</v>
      </c>
      <c r="C13" s="4">
        <v>3846380.4699999997</v>
      </c>
      <c r="D13" s="4">
        <v>909205.25999999989</v>
      </c>
      <c r="E13" s="4">
        <v>554401.87</v>
      </c>
      <c r="F13" s="4">
        <v>605551.90999999992</v>
      </c>
      <c r="G13" s="4">
        <v>505480.46</v>
      </c>
      <c r="H13" s="4">
        <v>502920.5</v>
      </c>
      <c r="I13" s="4">
        <v>175285.42</v>
      </c>
      <c r="J13" s="4">
        <v>0</v>
      </c>
    </row>
    <row r="14" spans="1:10">
      <c r="A14" s="3" t="s">
        <v>18</v>
      </c>
      <c r="B14" s="4">
        <f t="shared" si="0"/>
        <v>7065622.75</v>
      </c>
      <c r="C14" s="4">
        <v>3779752.51</v>
      </c>
      <c r="D14" s="4">
        <v>942230.08</v>
      </c>
      <c r="E14" s="4">
        <v>554401.87</v>
      </c>
      <c r="F14" s="4">
        <v>605551.90999999992</v>
      </c>
      <c r="G14" s="4">
        <v>505480.46</v>
      </c>
      <c r="H14" s="4">
        <v>502920.5</v>
      </c>
      <c r="I14" s="4">
        <v>175285.42</v>
      </c>
      <c r="J14" s="4">
        <v>0</v>
      </c>
    </row>
    <row r="15" spans="1:10" ht="15" customHeight="1">
      <c r="A15" s="3" t="s">
        <v>19</v>
      </c>
      <c r="B15" s="4">
        <f t="shared" si="0"/>
        <v>7568731.6599999992</v>
      </c>
      <c r="C15" s="4">
        <v>4188705.9899999998</v>
      </c>
      <c r="D15" s="4">
        <v>942230.08</v>
      </c>
      <c r="E15" s="4">
        <v>634945.87000000011</v>
      </c>
      <c r="F15" s="4">
        <v>619163.34000000008</v>
      </c>
      <c r="G15" s="4">
        <v>505480.46</v>
      </c>
      <c r="H15" s="4">
        <v>502920.5</v>
      </c>
      <c r="I15" s="4">
        <v>175285.42</v>
      </c>
      <c r="J15" s="4">
        <v>0</v>
      </c>
    </row>
    <row r="16" spans="1:10">
      <c r="A16" s="3" t="s">
        <v>20</v>
      </c>
      <c r="B16" s="4">
        <f t="shared" si="0"/>
        <v>7544055.540000001</v>
      </c>
      <c r="C16" s="4">
        <v>4134835.8</v>
      </c>
      <c r="D16" s="4">
        <v>961185.1100000001</v>
      </c>
      <c r="E16" s="4">
        <v>565082.32999999996</v>
      </c>
      <c r="F16" s="4">
        <v>619163.35000000009</v>
      </c>
      <c r="G16" s="4">
        <v>536934.81999999995</v>
      </c>
      <c r="H16" s="4">
        <v>544593.03</v>
      </c>
      <c r="I16" s="4">
        <v>181088.03000000003</v>
      </c>
      <c r="J16" s="4">
        <v>1173.0699999999997</v>
      </c>
    </row>
    <row r="17" spans="1:10">
      <c r="A17" s="3" t="s">
        <v>21</v>
      </c>
      <c r="B17" s="4">
        <f t="shared" si="0"/>
        <v>7550914.2400000002</v>
      </c>
      <c r="C17" s="4">
        <v>4074463.54</v>
      </c>
      <c r="D17" s="4">
        <v>977074.72000000009</v>
      </c>
      <c r="E17" s="4">
        <v>596398.55000000005</v>
      </c>
      <c r="F17" s="4">
        <v>619163.35000000009</v>
      </c>
      <c r="G17" s="4">
        <v>542589.85</v>
      </c>
      <c r="H17" s="4">
        <v>543590.61</v>
      </c>
      <c r="I17" s="4">
        <v>190972.43000000002</v>
      </c>
      <c r="J17" s="4">
        <v>6661.1900000000023</v>
      </c>
    </row>
    <row r="18" spans="1:10" ht="15" customHeight="1">
      <c r="A18" s="3" t="s">
        <v>22</v>
      </c>
      <c r="B18" s="4">
        <f t="shared" si="0"/>
        <v>7544207.3299999991</v>
      </c>
      <c r="C18" s="4">
        <v>4074463.54</v>
      </c>
      <c r="D18" s="4">
        <v>974797.50000000012</v>
      </c>
      <c r="E18" s="4">
        <v>591376.55000000005</v>
      </c>
      <c r="F18" s="4">
        <v>619163.35000000009</v>
      </c>
      <c r="G18" s="4">
        <v>542589.85</v>
      </c>
      <c r="H18" s="4">
        <v>515925.07</v>
      </c>
      <c r="I18" s="4">
        <v>180936.16</v>
      </c>
      <c r="J18" s="4">
        <v>44955.31</v>
      </c>
    </row>
    <row r="19" spans="1:10">
      <c r="A19" s="5" t="s">
        <v>24</v>
      </c>
      <c r="B19" s="4">
        <f t="shared" si="0"/>
        <v>88884407.309999987</v>
      </c>
      <c r="C19" s="6">
        <f>SUM(C7:C18)</f>
        <v>47838306.099999994</v>
      </c>
      <c r="D19" s="6">
        <f t="shared" ref="D19:J19" si="1">SUM(D7:D18)</f>
        <v>12133477.879999999</v>
      </c>
      <c r="E19" s="6">
        <f t="shared" si="1"/>
        <v>6879357.1299999999</v>
      </c>
      <c r="F19" s="6">
        <f t="shared" si="1"/>
        <v>7303984.9399999995</v>
      </c>
      <c r="G19" s="6">
        <f t="shared" si="1"/>
        <v>6402469.2399999993</v>
      </c>
      <c r="H19" s="6">
        <f t="shared" si="1"/>
        <v>6144211.5100000007</v>
      </c>
      <c r="I19" s="6">
        <f t="shared" si="1"/>
        <v>2129810.94</v>
      </c>
      <c r="J19" s="6">
        <f t="shared" si="1"/>
        <v>52789.57</v>
      </c>
    </row>
    <row r="24" spans="1:10" ht="15" customHeight="1"/>
    <row r="27" spans="1:10" ht="15" customHeight="1"/>
  </sheetData>
  <mergeCells count="4">
    <mergeCell ref="C5:G5"/>
    <mergeCell ref="H5:J5"/>
    <mergeCell ref="B5:B6"/>
    <mergeCell ref="A5:A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VALORI CONTRACTATE SPITALE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2023-02-01T11:46:27Z</dcterms:modified>
</cp:coreProperties>
</file>